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2760" yWindow="32760" windowWidth="28800" windowHeight="12390" firstSheet="2" activeTab="3"/>
  </bookViews>
  <sheets>
    <sheet name="預算明細表" sheetId="1" state="hidden" r:id="rId1"/>
    <sheet name="結算明細表" sheetId="2" state="hidden" r:id="rId2"/>
    <sheet name="(請購時檢附)請購檢核表" sheetId="3" r:id="rId3"/>
    <sheet name="(核銷時檢附)核銷檢核表" sheetId="4" r:id="rId4"/>
  </sheets>
  <definedNames/>
  <calcPr fullCalcOnLoad="1"/>
</workbook>
</file>

<file path=xl/sharedStrings.xml><?xml version="1.0" encoding="utf-8"?>
<sst xmlns="http://schemas.openxmlformats.org/spreadsheetml/2006/main" count="126" uniqueCount="82">
  <si>
    <t>教育部
補助款</t>
  </si>
  <si>
    <t>學校
配合款</t>
  </si>
  <si>
    <t>合計</t>
  </si>
  <si>
    <t xml:space="preserve"> </t>
  </si>
  <si>
    <t>一、計畫基本資料</t>
  </si>
  <si>
    <t>項目</t>
  </si>
  <si>
    <t>備註</t>
  </si>
  <si>
    <t>數量</t>
  </si>
  <si>
    <t>單位</t>
  </si>
  <si>
    <t>需檢附資料</t>
  </si>
  <si>
    <t>□</t>
  </si>
  <si>
    <t>□</t>
  </si>
  <si>
    <t>確認</t>
  </si>
  <si>
    <t>承辦人員簽章：</t>
  </si>
  <si>
    <t>主管簽章：</t>
  </si>
  <si>
    <t>結算明細表</t>
  </si>
  <si>
    <t>編號</t>
  </si>
  <si>
    <t>預算明細表</t>
  </si>
  <si>
    <t>新生醫護管理專科學校</t>
  </si>
  <si>
    <r>
      <rPr>
        <sz val="16"/>
        <color indexed="8"/>
        <rFont val="標楷體"/>
        <family val="4"/>
      </rPr>
      <t>新生醫護管理專科學校</t>
    </r>
  </si>
  <si>
    <t>預算經費編列情形</t>
  </si>
  <si>
    <t>單價
(元)</t>
  </si>
  <si>
    <t>小計
(元)</t>
  </si>
  <si>
    <t>單位主管簽章：</t>
  </si>
  <si>
    <t>(三)子計畫預算總經費:</t>
  </si>
  <si>
    <t>二、經費支出主題名稱：</t>
  </si>
  <si>
    <t>本次核銷經費</t>
  </si>
  <si>
    <t>前次累計核銷經費</t>
  </si>
  <si>
    <r>
      <rPr>
        <sz val="11"/>
        <color indexed="8"/>
        <rFont val="標楷體"/>
        <family val="4"/>
      </rPr>
      <t xml:space="preserve">備註：
</t>
    </r>
    <r>
      <rPr>
        <sz val="11"/>
        <color indexed="8"/>
        <rFont val="Times New Roman"/>
        <family val="1"/>
      </rPr>
      <t>1.</t>
    </r>
    <r>
      <rPr>
        <sz val="11"/>
        <color indexed="8"/>
        <rFont val="標楷體"/>
        <family val="4"/>
      </rPr>
      <t xml:space="preserve">請購時，經費明細表請詳列出此單活動所有經費。
</t>
    </r>
    <r>
      <rPr>
        <sz val="11"/>
        <color indexed="8"/>
        <rFont val="Times New Roman"/>
        <family val="1"/>
      </rPr>
      <t>2.</t>
    </r>
    <r>
      <rPr>
        <sz val="11"/>
        <color indexed="8"/>
        <rFont val="標楷體"/>
        <family val="4"/>
      </rPr>
      <t>預算表格不敷使用，請自行插入增列。</t>
    </r>
  </si>
  <si>
    <t>餘     額</t>
  </si>
  <si>
    <t>餘     額</t>
  </si>
  <si>
    <t>前次累計核銷經費</t>
  </si>
  <si>
    <t>本次請購經費</t>
  </si>
  <si>
    <r>
      <rPr>
        <sz val="11"/>
        <color indexed="8"/>
        <rFont val="標楷體"/>
        <family val="4"/>
      </rPr>
      <t xml:space="preserve">備註：
</t>
    </r>
    <r>
      <rPr>
        <sz val="11"/>
        <color indexed="8"/>
        <rFont val="Times New Roman"/>
        <family val="1"/>
      </rPr>
      <t>1.</t>
    </r>
    <r>
      <rPr>
        <sz val="11"/>
        <color indexed="8"/>
        <rFont val="標楷體"/>
        <family val="4"/>
      </rPr>
      <t xml:space="preserve">核銷時，經費明細表請詳列出此單活動所有經費。
</t>
    </r>
    <r>
      <rPr>
        <sz val="11"/>
        <color indexed="8"/>
        <rFont val="Times New Roman"/>
        <family val="1"/>
      </rPr>
      <t>2.</t>
    </r>
    <r>
      <rPr>
        <sz val="11"/>
        <color indexed="8"/>
        <rFont val="標楷體"/>
        <family val="4"/>
      </rPr>
      <t>預算表格不敷使用，請自行插入增列。</t>
    </r>
  </si>
  <si>
    <t>(一)計畫名稱(請勾選)：□高教深耕計畫    ■教育部整體獎勵補助支用計畫     □教學創新先導計畫    □其他______________________</t>
  </si>
  <si>
    <t>審查費</t>
  </si>
  <si>
    <t>案</t>
  </si>
  <si>
    <t>(一)計畫名稱(請勾選)：□高教深耕計畫    ■教育部整體獎勵補助支用計畫      □教學創新先導計畫    □其他______________________</t>
  </si>
  <si>
    <t>(二)子計畫分項編號及名稱：</t>
  </si>
  <si>
    <t>活動日期：111年3月</t>
  </si>
  <si>
    <t>核銷日期： 111 年 4 月 25 日</t>
  </si>
  <si>
    <t>(二)子計畫分項編號及名稱：</t>
  </si>
  <si>
    <t>(三)子計畫預算總經費:70,000元</t>
  </si>
  <si>
    <t>消耗性器材（材料）</t>
  </si>
  <si>
    <t>專家諮詢費</t>
  </si>
  <si>
    <t>鐘點費</t>
  </si>
  <si>
    <t>工讀費</t>
  </si>
  <si>
    <t>勞保、勞退費</t>
  </si>
  <si>
    <t>批</t>
  </si>
  <si>
    <t>次</t>
  </si>
  <si>
    <t>節</t>
  </si>
  <si>
    <t>時</t>
  </si>
  <si>
    <t>月</t>
  </si>
  <si>
    <t>計畫期程：112年5月1日至12月31日</t>
  </si>
  <si>
    <r>
      <t>二、經費支出主題名稱：
112年度教學實務研究計畫-</t>
    </r>
    <r>
      <rPr>
        <sz val="14"/>
        <color indexed="10"/>
        <rFont val="標楷體"/>
        <family val="4"/>
      </rPr>
      <t>健管科林芳珍老師-HSC-112-015</t>
    </r>
    <r>
      <rPr>
        <sz val="14"/>
        <color indexed="8"/>
        <rFont val="標楷體"/>
        <family val="4"/>
      </rPr>
      <t xml:space="preserve"> 地方旅遊活動實作導入專業課程之學習成效探討-第一次請購</t>
    </r>
  </si>
  <si>
    <t>於簽呈說明項，引用申請法規名稱(例：依據本校舉辦學術研習暨活動補助辦法提出申請)。</t>
  </si>
  <si>
    <t>於活動辦理前兩週，提出研習活動經費申請。</t>
  </si>
  <si>
    <t>研習活動於校外辦理，是否於簽呈提出說明。</t>
  </si>
  <si>
    <t>主辦單位、活動日期、活動地點是否與簽呈一致。</t>
  </si>
  <si>
    <t>如依本校「舉辦學術研習暨活動補助辦法」申請研習經費，活動對象是否為校內教師。</t>
  </si>
  <si>
    <t>編列講師授課鐘點費，是否於活動日程清楚列出時數。
編列助教授課鐘點費，是否於活動日程清楚列出時數。</t>
  </si>
  <si>
    <t>依編列預算項目，檢附估價單。
1. 採購1萬元以下，檢附一家報價單；逾1萬元（含）以上，檢附二家報價單。
2. 如為本校合作廠商，僅需檢附合作廠商報價單。</t>
  </si>
  <si>
    <t>編列雜支檢附購買明細。</t>
  </si>
  <si>
    <t>簽呈</t>
  </si>
  <si>
    <t>簽呈</t>
  </si>
  <si>
    <t>計畫書</t>
  </si>
  <si>
    <t>經費編列(估價單)</t>
  </si>
  <si>
    <t>項目</t>
  </si>
  <si>
    <t>研習活動於校外辦理，是否提出說明。</t>
  </si>
  <si>
    <t>於活動結束後兩週內提出。</t>
  </si>
  <si>
    <t>品項是否與申請時一致。</t>
  </si>
  <si>
    <t>膳食數量是否與簽到單上人數一致</t>
  </si>
  <si>
    <t>是否與成果報告第七項（人數統計）一致。</t>
  </si>
  <si>
    <t>是否繳交成果樣本。</t>
  </si>
  <si>
    <t>時間</t>
  </si>
  <si>
    <t>收據</t>
  </si>
  <si>
    <t>簽到單</t>
  </si>
  <si>
    <t>成果</t>
  </si>
  <si>
    <t>＊請購附件確認</t>
  </si>
  <si>
    <t>＊核銷附件確認</t>
  </si>
  <si>
    <r>
      <t>新生學校財團法人新生醫護管理專科學校  
舉辦學術研習暨活動補助-</t>
    </r>
    <r>
      <rPr>
        <b/>
        <sz val="20"/>
        <color indexed="8"/>
        <rFont val="標楷體"/>
        <family val="4"/>
      </rPr>
      <t>核銷檢查表</t>
    </r>
  </si>
  <si>
    <r>
      <t>新生學校財團法人新生醫護管理專科學校
舉辦學術研習暨活動補助-</t>
    </r>
    <r>
      <rPr>
        <b/>
        <sz val="20"/>
        <color indexed="8"/>
        <rFont val="標楷體"/>
        <family val="4"/>
      </rPr>
      <t>請購檢查表</t>
    </r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</si>
</sst>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$&quot;#,##0.00;[Red]&quot;$&quot;#,##0.00"/>
    <numFmt numFmtId="178" formatCode="&quot;$&quot;#,##0;[Red]&quot;$&quot;#,##0"/>
    <numFmt numFmtId="179" formatCode="&quot;$&quot;#,##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_);[Red]\(#,##0\)"/>
  </numFmts>
  <fonts count="65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新細明體"/>
      <family val="1"/>
    </font>
    <font>
      <sz val="16"/>
      <name val="標楷體"/>
      <family val="4"/>
    </font>
    <font>
      <sz val="20"/>
      <color indexed="8"/>
      <name val="標楷體"/>
      <family val="4"/>
    </font>
    <font>
      <b/>
      <sz val="20"/>
      <color indexed="8"/>
      <name val="標楷體"/>
      <family val="4"/>
    </font>
    <font>
      <sz val="12"/>
      <name val="標楷體"/>
      <family val="4"/>
    </font>
    <font>
      <sz val="16"/>
      <color indexed="8"/>
      <name val="標楷體"/>
      <family val="4"/>
    </font>
    <font>
      <sz val="11"/>
      <name val="標楷體"/>
      <family val="4"/>
    </font>
    <font>
      <sz val="11"/>
      <color indexed="8"/>
      <name val="標楷體"/>
      <family val="4"/>
    </font>
    <font>
      <sz val="11"/>
      <color indexed="8"/>
      <name val="Times New Roman"/>
      <family val="1"/>
    </font>
    <font>
      <sz val="12"/>
      <name val="Times New Roman"/>
      <family val="1"/>
    </font>
    <font>
      <sz val="14"/>
      <name val="標楷體"/>
      <family val="4"/>
    </font>
    <font>
      <sz val="14"/>
      <color indexed="10"/>
      <name val="標楷體"/>
      <family val="4"/>
    </font>
    <font>
      <sz val="14"/>
      <color indexed="8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4"/>
      <color indexed="8"/>
      <name val="新細明體"/>
      <family val="1"/>
    </font>
    <font>
      <sz val="11"/>
      <color indexed="8"/>
      <name val="新細明體"/>
      <family val="1"/>
    </font>
    <font>
      <sz val="12"/>
      <color indexed="10"/>
      <name val="標楷體"/>
      <family val="4"/>
    </font>
    <font>
      <sz val="16"/>
      <color indexed="8"/>
      <name val="Times New Roman"/>
      <family val="1"/>
    </font>
    <font>
      <sz val="20"/>
      <color indexed="8"/>
      <name val="Times New Roman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  <font>
      <sz val="14"/>
      <color theme="1"/>
      <name val="Calibri"/>
      <family val="1"/>
    </font>
    <font>
      <sz val="11"/>
      <color theme="1"/>
      <name val="標楷體"/>
      <family val="4"/>
    </font>
    <font>
      <sz val="11"/>
      <color theme="1"/>
      <name val="Calibri"/>
      <family val="1"/>
    </font>
    <font>
      <sz val="12"/>
      <color rgb="FFFF0000"/>
      <name val="標楷體"/>
      <family val="4"/>
    </font>
    <font>
      <sz val="12"/>
      <name val="Calibri"/>
      <family val="1"/>
    </font>
    <font>
      <sz val="16"/>
      <color theme="1"/>
      <name val="標楷體"/>
      <family val="4"/>
    </font>
    <font>
      <sz val="14"/>
      <color theme="1"/>
      <name val="標楷體"/>
      <family val="4"/>
    </font>
    <font>
      <sz val="11"/>
      <color theme="1"/>
      <name val="Times New Roman"/>
      <family val="1"/>
    </font>
    <font>
      <sz val="16"/>
      <color theme="1"/>
      <name val="Times New Roman"/>
      <family val="1"/>
    </font>
    <font>
      <sz val="2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/>
      <bottom style="thin"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0" borderId="0" applyNumberFormat="0" applyBorder="0" applyAlignment="0" applyProtection="0"/>
    <xf numFmtId="0" fontId="40" fillId="0" borderId="1" applyNumberFormat="0" applyFill="0" applyAlignment="0" applyProtection="0"/>
    <xf numFmtId="0" fontId="41" fillId="21" borderId="0" applyNumberFormat="0" applyBorder="0" applyAlignment="0" applyProtection="0"/>
    <xf numFmtId="9" fontId="0" fillId="0" borderId="0" applyFont="0" applyFill="0" applyBorder="0" applyAlignment="0" applyProtection="0"/>
    <xf numFmtId="0" fontId="4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0" fillId="23" borderId="4" applyNumberFormat="0" applyFont="0" applyAlignment="0" applyProtection="0"/>
    <xf numFmtId="0" fontId="44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22" borderId="8" applyNumberFormat="0" applyAlignment="0" applyProtection="0"/>
    <xf numFmtId="0" fontId="51" fillId="31" borderId="9" applyNumberFormat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110">
    <xf numFmtId="0" fontId="0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6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 horizontal="left" vertical="center"/>
    </xf>
    <xf numFmtId="0" fontId="56" fillId="0" borderId="0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5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178" fontId="58" fillId="0" borderId="0" xfId="0" applyNumberFormat="1" applyFont="1" applyAlignment="1">
      <alignment vertical="center"/>
    </xf>
    <xf numFmtId="10" fontId="58" fillId="0" borderId="0" xfId="0" applyNumberFormat="1" applyFont="1" applyBorder="1" applyAlignment="1">
      <alignment horizontal="left" vertical="center"/>
    </xf>
    <xf numFmtId="176" fontId="56" fillId="0" borderId="0" xfId="0" applyNumberFormat="1" applyFont="1" applyBorder="1" applyAlignment="1">
      <alignment horizontal="left" vertical="center"/>
    </xf>
    <xf numFmtId="176" fontId="56" fillId="0" borderId="0" xfId="0" applyNumberFormat="1" applyFont="1" applyBorder="1" applyAlignment="1">
      <alignment vertical="center"/>
    </xf>
    <xf numFmtId="176" fontId="7" fillId="0" borderId="10" xfId="0" applyNumberFormat="1" applyFont="1" applyBorder="1" applyAlignment="1">
      <alignment vertical="center"/>
    </xf>
    <xf numFmtId="176" fontId="7" fillId="0" borderId="11" xfId="0" applyNumberFormat="1" applyFont="1" applyBorder="1" applyAlignment="1">
      <alignment horizontal="center" vertical="center"/>
    </xf>
    <xf numFmtId="176" fontId="7" fillId="0" borderId="12" xfId="0" applyNumberFormat="1" applyFont="1" applyBorder="1" applyAlignment="1">
      <alignment horizontal="center" vertical="center"/>
    </xf>
    <xf numFmtId="176" fontId="7" fillId="0" borderId="13" xfId="0" applyNumberFormat="1" applyFont="1" applyBorder="1" applyAlignment="1">
      <alignment horizontal="center" vertical="center"/>
    </xf>
    <xf numFmtId="176" fontId="7" fillId="0" borderId="10" xfId="0" applyNumberFormat="1" applyFont="1" applyBorder="1" applyAlignment="1">
      <alignment horizontal="center" vertical="center"/>
    </xf>
    <xf numFmtId="176" fontId="7" fillId="0" borderId="14" xfId="0" applyNumberFormat="1" applyFont="1" applyBorder="1" applyAlignment="1">
      <alignment horizontal="center" vertical="center"/>
    </xf>
    <xf numFmtId="176" fontId="7" fillId="0" borderId="15" xfId="0" applyNumberFormat="1" applyFont="1" applyBorder="1" applyAlignment="1">
      <alignment horizontal="center" vertical="center"/>
    </xf>
    <xf numFmtId="176" fontId="7" fillId="0" borderId="16" xfId="0" applyNumberFormat="1" applyFont="1" applyBorder="1" applyAlignment="1">
      <alignment vertical="center" wrapText="1"/>
    </xf>
    <xf numFmtId="176" fontId="7" fillId="0" borderId="16" xfId="0" applyNumberFormat="1" applyFont="1" applyBorder="1" applyAlignment="1">
      <alignment horizontal="center" vertical="center"/>
    </xf>
    <xf numFmtId="176" fontId="7" fillId="0" borderId="17" xfId="0" applyNumberFormat="1" applyFont="1" applyBorder="1" applyAlignment="1">
      <alignment horizontal="center" vertical="center"/>
    </xf>
    <xf numFmtId="176" fontId="7" fillId="0" borderId="18" xfId="0" applyNumberFormat="1" applyFont="1" applyBorder="1" applyAlignment="1">
      <alignment horizontal="center" vertical="center"/>
    </xf>
    <xf numFmtId="176" fontId="7" fillId="0" borderId="10" xfId="0" applyNumberFormat="1" applyFont="1" applyBorder="1" applyAlignment="1">
      <alignment vertical="center" wrapText="1"/>
    </xf>
    <xf numFmtId="0" fontId="7" fillId="0" borderId="19" xfId="0" applyFont="1" applyBorder="1" applyAlignment="1">
      <alignment horizontal="right" vertical="center"/>
    </xf>
    <xf numFmtId="0" fontId="9" fillId="0" borderId="20" xfId="0" applyFont="1" applyBorder="1" applyAlignment="1">
      <alignment horizontal="right" vertical="center"/>
    </xf>
    <xf numFmtId="0" fontId="54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7" fillId="0" borderId="21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176" fontId="12" fillId="0" borderId="22" xfId="0" applyNumberFormat="1" applyFont="1" applyBorder="1" applyAlignment="1">
      <alignment horizontal="center" vertical="center" wrapText="1"/>
    </xf>
    <xf numFmtId="176" fontId="7" fillId="0" borderId="23" xfId="0" applyNumberFormat="1" applyFont="1" applyBorder="1" applyAlignment="1">
      <alignment horizontal="right" vertical="center"/>
    </xf>
    <xf numFmtId="0" fontId="7" fillId="0" borderId="24" xfId="0" applyFont="1" applyBorder="1" applyAlignment="1">
      <alignment horizontal="right" vertical="center"/>
    </xf>
    <xf numFmtId="176" fontId="12" fillId="0" borderId="14" xfId="0" applyNumberFormat="1" applyFont="1" applyBorder="1" applyAlignment="1">
      <alignment horizontal="center" vertical="center" wrapText="1"/>
    </xf>
    <xf numFmtId="176" fontId="7" fillId="0" borderId="10" xfId="0" applyNumberFormat="1" applyFont="1" applyBorder="1" applyAlignment="1">
      <alignment horizontal="right" vertical="center"/>
    </xf>
    <xf numFmtId="0" fontId="7" fillId="0" borderId="15" xfId="0" applyFont="1" applyBorder="1" applyAlignment="1">
      <alignment horizontal="right" vertical="center"/>
    </xf>
    <xf numFmtId="0" fontId="9" fillId="0" borderId="15" xfId="0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25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176" fontId="12" fillId="0" borderId="17" xfId="0" applyNumberFormat="1" applyFont="1" applyBorder="1" applyAlignment="1">
      <alignment horizontal="center" vertical="center" wrapText="1"/>
    </xf>
    <xf numFmtId="0" fontId="7" fillId="0" borderId="29" xfId="0" applyFont="1" applyBorder="1" applyAlignment="1">
      <alignment horizontal="right" vertical="center" wrapText="1"/>
    </xf>
    <xf numFmtId="176" fontId="7" fillId="0" borderId="23" xfId="0" applyNumberFormat="1" applyFont="1" applyBorder="1" applyAlignment="1">
      <alignment horizontal="left" vertical="center" wrapText="1"/>
    </xf>
    <xf numFmtId="0" fontId="54" fillId="0" borderId="25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6" fontId="54" fillId="0" borderId="10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21" xfId="0" applyFont="1" applyBorder="1" applyAlignment="1">
      <alignment vertical="center"/>
    </xf>
    <xf numFmtId="0" fontId="54" fillId="0" borderId="0" xfId="0" applyFont="1" applyAlignment="1">
      <alignment horizontal="left" vertical="center"/>
    </xf>
    <xf numFmtId="0" fontId="60" fillId="0" borderId="0" xfId="0" applyFont="1" applyAlignment="1">
      <alignment horizontal="center" vertical="center"/>
    </xf>
    <xf numFmtId="0" fontId="61" fillId="0" borderId="0" xfId="0" applyFont="1" applyAlignment="1">
      <alignment horizontal="left" vertical="center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/>
    </xf>
    <xf numFmtId="176" fontId="62" fillId="0" borderId="30" xfId="0" applyNumberFormat="1" applyFont="1" applyBorder="1" applyAlignment="1">
      <alignment horizontal="left" vertical="center" wrapText="1"/>
    </xf>
    <xf numFmtId="176" fontId="9" fillId="0" borderId="31" xfId="0" applyNumberFormat="1" applyFont="1" applyBorder="1" applyAlignment="1">
      <alignment horizontal="center" vertical="center"/>
    </xf>
    <xf numFmtId="176" fontId="9" fillId="0" borderId="32" xfId="0" applyNumberFormat="1" applyFont="1" applyBorder="1" applyAlignment="1">
      <alignment horizontal="center" vertical="center"/>
    </xf>
    <xf numFmtId="176" fontId="9" fillId="0" borderId="33" xfId="0" applyNumberFormat="1" applyFont="1" applyBorder="1" applyAlignment="1">
      <alignment horizontal="center" vertical="center"/>
    </xf>
    <xf numFmtId="0" fontId="61" fillId="0" borderId="0" xfId="0" applyFont="1" applyAlignment="1">
      <alignment vertical="center" wrapText="1"/>
    </xf>
    <xf numFmtId="0" fontId="61" fillId="0" borderId="0" xfId="0" applyFont="1" applyAlignment="1">
      <alignment vertical="center"/>
    </xf>
    <xf numFmtId="0" fontId="54" fillId="0" borderId="0" xfId="0" applyFont="1" applyBorder="1" applyAlignment="1">
      <alignment horizontal="left" vertical="center"/>
    </xf>
    <xf numFmtId="0" fontId="7" fillId="0" borderId="18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7" fillId="0" borderId="36" xfId="0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61" fillId="0" borderId="0" xfId="0" applyFont="1" applyAlignment="1">
      <alignment horizontal="left" vertical="center" wrapText="1"/>
    </xf>
    <xf numFmtId="0" fontId="7" fillId="0" borderId="37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176" fontId="56" fillId="0" borderId="38" xfId="0" applyNumberFormat="1" applyFont="1" applyBorder="1" applyAlignment="1">
      <alignment horizontal="center" vertical="center"/>
    </xf>
    <xf numFmtId="176" fontId="56" fillId="0" borderId="39" xfId="0" applyNumberFormat="1" applyFont="1" applyBorder="1" applyAlignment="1">
      <alignment horizontal="center" vertical="center"/>
    </xf>
    <xf numFmtId="176" fontId="56" fillId="0" borderId="40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5" xfId="0" applyFont="1" applyBorder="1" applyAlignment="1">
      <alignment vertical="center"/>
    </xf>
    <xf numFmtId="176" fontId="11" fillId="0" borderId="30" xfId="0" applyNumberFormat="1" applyFont="1" applyBorder="1" applyAlignment="1">
      <alignment horizontal="left" vertical="center" wrapText="1"/>
    </xf>
    <xf numFmtId="0" fontId="7" fillId="0" borderId="27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178" fontId="7" fillId="0" borderId="0" xfId="0" applyNumberFormat="1" applyFont="1" applyAlignment="1">
      <alignment horizontal="center" vertical="center"/>
    </xf>
    <xf numFmtId="0" fontId="54" fillId="0" borderId="25" xfId="0" applyFont="1" applyBorder="1" applyAlignment="1">
      <alignment horizontal="center" vertical="center"/>
    </xf>
    <xf numFmtId="0" fontId="54" fillId="0" borderId="42" xfId="0" applyFont="1" applyBorder="1" applyAlignment="1">
      <alignment horizontal="center" vertical="center"/>
    </xf>
    <xf numFmtId="0" fontId="54" fillId="0" borderId="23" xfId="0" applyFont="1" applyBorder="1" applyAlignment="1">
      <alignment horizontal="center" vertical="center"/>
    </xf>
    <xf numFmtId="176" fontId="54" fillId="0" borderId="25" xfId="0" applyNumberFormat="1" applyFont="1" applyBorder="1" applyAlignment="1">
      <alignment horizontal="center" vertical="center" wrapText="1"/>
    </xf>
    <xf numFmtId="176" fontId="54" fillId="0" borderId="42" xfId="0" applyNumberFormat="1" applyFont="1" applyBorder="1" applyAlignment="1">
      <alignment horizontal="center" vertical="center" wrapText="1"/>
    </xf>
    <xf numFmtId="176" fontId="54" fillId="0" borderId="23" xfId="0" applyNumberFormat="1" applyFont="1" applyBorder="1" applyAlignment="1">
      <alignment horizontal="center" vertical="center" wrapText="1"/>
    </xf>
    <xf numFmtId="0" fontId="54" fillId="0" borderId="43" xfId="0" applyFont="1" applyBorder="1" applyAlignment="1">
      <alignment horizontal="left" vertical="center" wrapText="1"/>
    </xf>
    <xf numFmtId="0" fontId="54" fillId="0" borderId="32" xfId="0" applyFont="1" applyBorder="1" applyAlignment="1">
      <alignment horizontal="left" vertical="center" wrapText="1"/>
    </xf>
    <xf numFmtId="0" fontId="54" fillId="0" borderId="33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64" fillId="0" borderId="0" xfId="0" applyFont="1" applyAlignment="1">
      <alignment horizontal="center" vertical="center"/>
    </xf>
    <xf numFmtId="0" fontId="61" fillId="0" borderId="44" xfId="0" applyFont="1" applyBorder="1" applyAlignment="1">
      <alignment horizontal="left" vertical="center"/>
    </xf>
    <xf numFmtId="0" fontId="54" fillId="0" borderId="43" xfId="0" applyFont="1" applyBorder="1" applyAlignment="1">
      <alignment horizontal="center" vertical="center"/>
    </xf>
    <xf numFmtId="0" fontId="54" fillId="0" borderId="32" xfId="0" applyFont="1" applyBorder="1" applyAlignment="1">
      <alignment horizontal="center" vertical="center"/>
    </xf>
    <xf numFmtId="0" fontId="54" fillId="0" borderId="33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2 2" xfId="34"/>
    <cellStyle name="一般 2 3" xfId="35"/>
    <cellStyle name="一般 3" xfId="36"/>
    <cellStyle name="一般 4" xfId="37"/>
    <cellStyle name="一般 5" xfId="38"/>
    <cellStyle name="Comma" xfId="39"/>
    <cellStyle name="Comma [0]" xfId="40"/>
    <cellStyle name="中等" xfId="41"/>
    <cellStyle name="合計" xfId="42"/>
    <cellStyle name="好" xfId="43"/>
    <cellStyle name="Percent" xfId="44"/>
    <cellStyle name="計算方式" xfId="45"/>
    <cellStyle name="Currency" xfId="46"/>
    <cellStyle name="Currency [0]" xfId="47"/>
    <cellStyle name="連結的儲存格" xfId="48"/>
    <cellStyle name="備註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O25"/>
  <sheetViews>
    <sheetView zoomScalePageLayoutView="0" workbookViewId="0" topLeftCell="A5">
      <selection activeCell="C21" sqref="C21:J21"/>
    </sheetView>
  </sheetViews>
  <sheetFormatPr defaultColWidth="9.00390625" defaultRowHeight="15.75"/>
  <cols>
    <col min="1" max="1" width="7.25390625" style="10" customWidth="1"/>
    <col min="2" max="2" width="18.50390625" style="10" customWidth="1"/>
    <col min="3" max="3" width="10.125" style="10" customWidth="1"/>
    <col min="4" max="5" width="7.625" style="10" customWidth="1"/>
    <col min="6" max="12" width="11.25390625" style="10" customWidth="1"/>
    <col min="13" max="13" width="14.50390625" style="10" customWidth="1"/>
    <col min="14" max="16384" width="9.00390625" style="10" customWidth="1"/>
  </cols>
  <sheetData>
    <row r="1" spans="1:13" ht="33" customHeight="1">
      <c r="A1" s="60" t="s">
        <v>18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3" ht="26.25" customHeight="1">
      <c r="A2" s="60" t="s">
        <v>17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3" spans="1:13" ht="25.5" customHeight="1">
      <c r="A3" s="61" t="s">
        <v>4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</row>
    <row r="4" spans="1:13" s="11" customFormat="1" ht="25.5" customHeight="1">
      <c r="A4" s="62" t="s">
        <v>34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</row>
    <row r="5" spans="1:13" ht="25.5" customHeight="1">
      <c r="A5" s="63" t="s">
        <v>41</v>
      </c>
      <c r="B5" s="63"/>
      <c r="C5" s="63"/>
      <c r="D5" s="63"/>
      <c r="E5" s="63"/>
      <c r="F5" s="63"/>
      <c r="G5" s="63" t="s">
        <v>3</v>
      </c>
      <c r="H5" s="63"/>
      <c r="I5" s="63"/>
      <c r="J5" s="63"/>
      <c r="K5" s="63"/>
      <c r="L5" s="63"/>
      <c r="M5" s="63"/>
    </row>
    <row r="6" spans="1:13" ht="25.5" customHeight="1">
      <c r="A6" s="59" t="s">
        <v>42</v>
      </c>
      <c r="B6" s="59"/>
      <c r="C6" s="59"/>
      <c r="D6" s="13"/>
      <c r="E6" s="9"/>
      <c r="F6" s="9"/>
      <c r="G6" s="9"/>
      <c r="H6" s="9"/>
      <c r="I6" s="31"/>
      <c r="J6" s="31"/>
      <c r="K6" s="31"/>
      <c r="L6" s="31"/>
      <c r="M6" s="9"/>
    </row>
    <row r="7" spans="1:13" ht="58.5" customHeight="1">
      <c r="A7" s="68" t="s">
        <v>54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</row>
    <row r="8" spans="1:13" ht="25.5" customHeight="1" thickBot="1">
      <c r="A8" s="70" t="s">
        <v>53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</row>
    <row r="9" spans="1:13" s="32" customFormat="1" ht="25.5" customHeight="1">
      <c r="A9" s="56" t="s">
        <v>16</v>
      </c>
      <c r="B9" s="55" t="s">
        <v>5</v>
      </c>
      <c r="C9" s="55" t="s">
        <v>20</v>
      </c>
      <c r="D9" s="55"/>
      <c r="E9" s="55"/>
      <c r="F9" s="55"/>
      <c r="G9" s="55" t="s">
        <v>31</v>
      </c>
      <c r="H9" s="55"/>
      <c r="I9" s="55" t="s">
        <v>32</v>
      </c>
      <c r="J9" s="55"/>
      <c r="K9" s="55" t="s">
        <v>30</v>
      </c>
      <c r="L9" s="55"/>
      <c r="M9" s="71" t="s">
        <v>6</v>
      </c>
    </row>
    <row r="10" spans="1:13" s="32" customFormat="1" ht="33.75" thickBot="1">
      <c r="A10" s="57"/>
      <c r="B10" s="58"/>
      <c r="C10" s="33" t="s">
        <v>21</v>
      </c>
      <c r="D10" s="34" t="s">
        <v>7</v>
      </c>
      <c r="E10" s="34" t="s">
        <v>8</v>
      </c>
      <c r="F10" s="33" t="s">
        <v>22</v>
      </c>
      <c r="G10" s="33" t="s">
        <v>0</v>
      </c>
      <c r="H10" s="33" t="s">
        <v>1</v>
      </c>
      <c r="I10" s="33" t="s">
        <v>0</v>
      </c>
      <c r="J10" s="33" t="s">
        <v>1</v>
      </c>
      <c r="K10" s="33" t="s">
        <v>0</v>
      </c>
      <c r="L10" s="33" t="s">
        <v>1</v>
      </c>
      <c r="M10" s="72"/>
    </row>
    <row r="11" spans="1:13" s="32" customFormat="1" ht="30" customHeight="1">
      <c r="A11" s="35">
        <v>1</v>
      </c>
      <c r="B11" s="50" t="s">
        <v>43</v>
      </c>
      <c r="C11" s="36">
        <v>40778</v>
      </c>
      <c r="D11" s="36">
        <v>1</v>
      </c>
      <c r="E11" s="36" t="s">
        <v>48</v>
      </c>
      <c r="F11" s="36">
        <f>D11*C11</f>
        <v>40778</v>
      </c>
      <c r="G11" s="39"/>
      <c r="H11" s="39"/>
      <c r="I11" s="36">
        <f>F11</f>
        <v>40778</v>
      </c>
      <c r="J11" s="39"/>
      <c r="K11" s="39"/>
      <c r="L11" s="39"/>
      <c r="M11" s="37"/>
    </row>
    <row r="12" spans="1:13" s="32" customFormat="1" ht="30" customHeight="1">
      <c r="A12" s="38">
        <v>2</v>
      </c>
      <c r="B12" s="17" t="s">
        <v>44</v>
      </c>
      <c r="C12" s="39">
        <v>2000</v>
      </c>
      <c r="D12" s="39">
        <v>2</v>
      </c>
      <c r="E12" s="39" t="s">
        <v>49</v>
      </c>
      <c r="F12" s="36">
        <f>D12*C12</f>
        <v>4000</v>
      </c>
      <c r="G12" s="39"/>
      <c r="H12" s="39"/>
      <c r="I12" s="36">
        <f>F12</f>
        <v>4000</v>
      </c>
      <c r="J12" s="39"/>
      <c r="K12" s="39"/>
      <c r="L12" s="39"/>
      <c r="M12" s="40"/>
    </row>
    <row r="13" spans="1:13" s="32" customFormat="1" ht="30" customHeight="1">
      <c r="A13" s="35">
        <v>3</v>
      </c>
      <c r="B13" s="17" t="s">
        <v>45</v>
      </c>
      <c r="C13" s="39">
        <v>1600</v>
      </c>
      <c r="D13" s="39">
        <v>6</v>
      </c>
      <c r="E13" s="39" t="s">
        <v>50</v>
      </c>
      <c r="F13" s="36">
        <f>D13*C13</f>
        <v>9600</v>
      </c>
      <c r="G13" s="39"/>
      <c r="H13" s="39"/>
      <c r="I13" s="36">
        <f>F13</f>
        <v>9600</v>
      </c>
      <c r="J13" s="39"/>
      <c r="K13" s="39"/>
      <c r="L13" s="39"/>
      <c r="M13" s="40"/>
    </row>
    <row r="14" spans="1:13" s="32" customFormat="1" ht="30" customHeight="1">
      <c r="A14" s="38">
        <v>4</v>
      </c>
      <c r="B14" s="17" t="s">
        <v>46</v>
      </c>
      <c r="C14" s="39">
        <v>176</v>
      </c>
      <c r="D14" s="39">
        <v>80</v>
      </c>
      <c r="E14" s="39" t="s">
        <v>51</v>
      </c>
      <c r="F14" s="36">
        <f>D14*C14</f>
        <v>14080</v>
      </c>
      <c r="G14" s="39"/>
      <c r="H14" s="39"/>
      <c r="I14" s="36">
        <v>0</v>
      </c>
      <c r="J14" s="39"/>
      <c r="K14" s="39">
        <v>14080</v>
      </c>
      <c r="L14" s="39"/>
      <c r="M14" s="40"/>
    </row>
    <row r="15" spans="1:13" s="32" customFormat="1" ht="30" customHeight="1">
      <c r="A15" s="35">
        <v>5</v>
      </c>
      <c r="B15" s="17" t="s">
        <v>47</v>
      </c>
      <c r="C15" s="39">
        <v>771</v>
      </c>
      <c r="D15" s="39">
        <v>2</v>
      </c>
      <c r="E15" s="39" t="s">
        <v>52</v>
      </c>
      <c r="F15" s="36">
        <f>D15*C15</f>
        <v>1542</v>
      </c>
      <c r="G15" s="39"/>
      <c r="H15" s="39"/>
      <c r="I15" s="36">
        <v>0</v>
      </c>
      <c r="J15" s="39"/>
      <c r="K15" s="39">
        <v>1542</v>
      </c>
      <c r="L15" s="39"/>
      <c r="M15" s="40"/>
    </row>
    <row r="16" spans="1:13" s="32" customFormat="1" ht="34.5" customHeight="1" thickBot="1">
      <c r="A16" s="65" t="s">
        <v>2</v>
      </c>
      <c r="B16" s="66"/>
      <c r="C16" s="66"/>
      <c r="D16" s="66"/>
      <c r="E16" s="67"/>
      <c r="F16" s="39">
        <f>SUM(F11:F15)</f>
        <v>70000</v>
      </c>
      <c r="G16" s="39">
        <v>0</v>
      </c>
      <c r="H16" s="39">
        <v>0</v>
      </c>
      <c r="I16" s="39">
        <f>SUM(I11:I15)</f>
        <v>54378</v>
      </c>
      <c r="J16" s="39">
        <f>SUM(J11:J15)</f>
        <v>0</v>
      </c>
      <c r="K16" s="39">
        <f>SUM(K11:K15)</f>
        <v>15622</v>
      </c>
      <c r="L16" s="39">
        <v>0</v>
      </c>
      <c r="M16" s="41"/>
    </row>
    <row r="17" spans="1:15" ht="50.25" customHeight="1">
      <c r="A17" s="64" t="s">
        <v>28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16"/>
      <c r="O17" s="16"/>
    </row>
    <row r="18" spans="1:15" ht="16.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</row>
    <row r="19" spans="1:13" ht="38.25" customHeight="1">
      <c r="A19" s="61" t="s">
        <v>13</v>
      </c>
      <c r="B19" s="61"/>
      <c r="C19" s="61"/>
      <c r="D19" s="61"/>
      <c r="E19" s="61"/>
      <c r="F19" s="61"/>
      <c r="G19" s="61" t="s">
        <v>23</v>
      </c>
      <c r="H19" s="61"/>
      <c r="I19" s="61"/>
      <c r="J19" s="61"/>
      <c r="K19" s="61"/>
      <c r="L19" s="61"/>
      <c r="M19" s="61"/>
    </row>
    <row r="20" spans="1:13" ht="16.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16.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ht="16.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6.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16.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6.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</sheetData>
  <sheetProtection/>
  <mergeCells count="20">
    <mergeCell ref="A17:M17"/>
    <mergeCell ref="G19:M19"/>
    <mergeCell ref="A19:F19"/>
    <mergeCell ref="A16:E16"/>
    <mergeCell ref="A7:M7"/>
    <mergeCell ref="A8:F8"/>
    <mergeCell ref="G8:M8"/>
    <mergeCell ref="G9:H9"/>
    <mergeCell ref="M9:M10"/>
    <mergeCell ref="I9:J9"/>
    <mergeCell ref="C9:F9"/>
    <mergeCell ref="A9:A10"/>
    <mergeCell ref="B9:B10"/>
    <mergeCell ref="A6:C6"/>
    <mergeCell ref="A1:M1"/>
    <mergeCell ref="A2:M2"/>
    <mergeCell ref="A3:M3"/>
    <mergeCell ref="A4:M4"/>
    <mergeCell ref="A5:M5"/>
    <mergeCell ref="K9:L9"/>
  </mergeCells>
  <printOptions/>
  <pageMargins left="0.15748031496062992" right="0.15748031496062992" top="0.1968503937007874" bottom="0.1968503937007874" header="0.31496062992125984" footer="0.31496062992125984"/>
  <pageSetup fitToHeight="1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39"/>
  <sheetViews>
    <sheetView zoomScale="90" zoomScaleNormal="90" workbookViewId="0" topLeftCell="C1">
      <selection activeCell="C21" sqref="C21:J21"/>
    </sheetView>
  </sheetViews>
  <sheetFormatPr defaultColWidth="9.00390625" defaultRowHeight="15.75"/>
  <cols>
    <col min="1" max="1" width="7.25390625" style="12" customWidth="1"/>
    <col min="2" max="2" width="18.50390625" style="10" customWidth="1"/>
    <col min="3" max="3" width="10.25390625" style="10" customWidth="1"/>
    <col min="4" max="5" width="7.625" style="10" customWidth="1"/>
    <col min="6" max="12" width="11.25390625" style="10" customWidth="1"/>
    <col min="13" max="13" width="14.25390625" style="10" customWidth="1"/>
    <col min="14" max="16384" width="9.00390625" style="10" customWidth="1"/>
  </cols>
  <sheetData>
    <row r="1" spans="1:13" ht="33.75" customHeight="1">
      <c r="A1" s="73" t="s">
        <v>19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</row>
    <row r="2" spans="1:13" ht="25.5" customHeight="1">
      <c r="A2" s="60" t="s">
        <v>15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3" spans="1:12" ht="25.5" customHeight="1">
      <c r="A3" s="61" t="s">
        <v>4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</row>
    <row r="4" spans="1:13" s="32" customFormat="1" ht="25.5" customHeight="1">
      <c r="A4" s="76" t="s">
        <v>37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</row>
    <row r="5" spans="1:12" s="32" customFormat="1" ht="25.5" customHeight="1">
      <c r="A5" s="77" t="s">
        <v>38</v>
      </c>
      <c r="B5" s="77"/>
      <c r="C5" s="77"/>
      <c r="D5" s="77"/>
      <c r="E5" s="77"/>
      <c r="F5" s="77"/>
      <c r="G5" s="77" t="s">
        <v>3</v>
      </c>
      <c r="H5" s="77"/>
      <c r="I5" s="77"/>
      <c r="J5" s="77"/>
      <c r="K5" s="77"/>
      <c r="L5" s="77"/>
    </row>
    <row r="6" spans="1:12" s="32" customFormat="1" ht="24.75" customHeight="1">
      <c r="A6" s="83" t="s">
        <v>24</v>
      </c>
      <c r="B6" s="83"/>
      <c r="C6" s="83"/>
      <c r="D6" s="93"/>
      <c r="E6" s="93"/>
      <c r="F6" s="42"/>
      <c r="G6" s="42"/>
      <c r="H6" s="42"/>
      <c r="I6" s="42"/>
      <c r="J6" s="42"/>
      <c r="K6" s="42"/>
      <c r="L6" s="42"/>
    </row>
    <row r="7" spans="1:12" s="32" customFormat="1" ht="25.5" customHeight="1">
      <c r="A7" s="79" t="s">
        <v>25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</row>
    <row r="8" spans="1:13" s="32" customFormat="1" ht="25.5" customHeight="1" thickBot="1">
      <c r="A8" s="80" t="s">
        <v>39</v>
      </c>
      <c r="B8" s="80"/>
      <c r="C8" s="80"/>
      <c r="D8" s="80"/>
      <c r="E8" s="80"/>
      <c r="F8" s="80"/>
      <c r="G8" s="80"/>
      <c r="H8" s="78" t="s">
        <v>40</v>
      </c>
      <c r="I8" s="78"/>
      <c r="J8" s="78"/>
      <c r="K8" s="78"/>
      <c r="L8" s="78"/>
      <c r="M8" s="78"/>
    </row>
    <row r="9" spans="1:13" s="32" customFormat="1" ht="25.5" customHeight="1">
      <c r="A9" s="56" t="s">
        <v>16</v>
      </c>
      <c r="B9" s="55" t="s">
        <v>5</v>
      </c>
      <c r="C9" s="55" t="s">
        <v>20</v>
      </c>
      <c r="D9" s="55"/>
      <c r="E9" s="55"/>
      <c r="F9" s="82"/>
      <c r="G9" s="87" t="s">
        <v>27</v>
      </c>
      <c r="H9" s="71"/>
      <c r="I9" s="74" t="s">
        <v>26</v>
      </c>
      <c r="J9" s="75"/>
      <c r="K9" s="74" t="s">
        <v>29</v>
      </c>
      <c r="L9" s="75"/>
      <c r="M9" s="91" t="s">
        <v>6</v>
      </c>
    </row>
    <row r="10" spans="1:13" s="32" customFormat="1" ht="33.75" thickBot="1">
      <c r="A10" s="90"/>
      <c r="B10" s="88"/>
      <c r="C10" s="43" t="s">
        <v>21</v>
      </c>
      <c r="D10" s="44" t="s">
        <v>7</v>
      </c>
      <c r="E10" s="44" t="s">
        <v>8</v>
      </c>
      <c r="F10" s="45" t="s">
        <v>22</v>
      </c>
      <c r="G10" s="46" t="s">
        <v>0</v>
      </c>
      <c r="H10" s="47" t="s">
        <v>1</v>
      </c>
      <c r="I10" s="46" t="s">
        <v>0</v>
      </c>
      <c r="J10" s="47" t="s">
        <v>1</v>
      </c>
      <c r="K10" s="46" t="s">
        <v>0</v>
      </c>
      <c r="L10" s="47" t="s">
        <v>1</v>
      </c>
      <c r="M10" s="92"/>
    </row>
    <row r="11" spans="1:13" s="32" customFormat="1" ht="30" customHeight="1">
      <c r="A11" s="48">
        <v>1</v>
      </c>
      <c r="B11" s="24" t="s">
        <v>35</v>
      </c>
      <c r="C11" s="25">
        <v>3000</v>
      </c>
      <c r="D11" s="25">
        <v>17</v>
      </c>
      <c r="E11" s="25" t="s">
        <v>36</v>
      </c>
      <c r="F11" s="27">
        <v>54000</v>
      </c>
      <c r="G11" s="26"/>
      <c r="H11" s="27"/>
      <c r="I11" s="26">
        <v>54000</v>
      </c>
      <c r="J11" s="27"/>
      <c r="K11" s="26"/>
      <c r="L11" s="27"/>
      <c r="M11" s="49"/>
    </row>
    <row r="12" spans="1:13" s="32" customFormat="1" ht="30" customHeight="1">
      <c r="A12" s="38">
        <v>2</v>
      </c>
      <c r="B12" s="17" t="s">
        <v>35</v>
      </c>
      <c r="C12" s="21">
        <v>3000</v>
      </c>
      <c r="D12" s="21">
        <v>1</v>
      </c>
      <c r="E12" s="21" t="s">
        <v>36</v>
      </c>
      <c r="F12" s="23">
        <v>3000</v>
      </c>
      <c r="G12" s="22"/>
      <c r="H12" s="23"/>
      <c r="I12" s="22"/>
      <c r="J12" s="23">
        <v>3000</v>
      </c>
      <c r="K12" s="22"/>
      <c r="L12" s="23"/>
      <c r="M12" s="29"/>
    </row>
    <row r="13" spans="1:13" s="32" customFormat="1" ht="30" customHeight="1">
      <c r="A13" s="38">
        <v>3</v>
      </c>
      <c r="B13" s="17"/>
      <c r="C13" s="21"/>
      <c r="D13" s="21"/>
      <c r="E13" s="21"/>
      <c r="F13" s="23"/>
      <c r="G13" s="22"/>
      <c r="H13" s="23"/>
      <c r="I13" s="22"/>
      <c r="J13" s="23"/>
      <c r="K13" s="22"/>
      <c r="L13" s="23"/>
      <c r="M13" s="29"/>
    </row>
    <row r="14" spans="1:13" s="32" customFormat="1" ht="30" customHeight="1">
      <c r="A14" s="38">
        <v>4</v>
      </c>
      <c r="B14" s="28"/>
      <c r="C14" s="21"/>
      <c r="D14" s="21"/>
      <c r="E14" s="21"/>
      <c r="F14" s="23"/>
      <c r="G14" s="22"/>
      <c r="H14" s="23"/>
      <c r="I14" s="22"/>
      <c r="J14" s="23"/>
      <c r="K14" s="22"/>
      <c r="L14" s="23"/>
      <c r="M14" s="29"/>
    </row>
    <row r="15" spans="1:13" s="32" customFormat="1" ht="30" customHeight="1">
      <c r="A15" s="38">
        <v>5</v>
      </c>
      <c r="B15" s="28"/>
      <c r="C15" s="21"/>
      <c r="D15" s="21"/>
      <c r="E15" s="21"/>
      <c r="F15" s="23"/>
      <c r="G15" s="22"/>
      <c r="H15" s="23"/>
      <c r="I15" s="22"/>
      <c r="J15" s="23"/>
      <c r="K15" s="22"/>
      <c r="L15" s="23"/>
      <c r="M15" s="29"/>
    </row>
    <row r="16" spans="1:13" ht="27.75" customHeight="1" thickBot="1">
      <c r="A16" s="84" t="s">
        <v>2</v>
      </c>
      <c r="B16" s="85"/>
      <c r="C16" s="85"/>
      <c r="D16" s="85"/>
      <c r="E16" s="86"/>
      <c r="F16" s="19">
        <f>SUM(F11:F15)</f>
        <v>57000</v>
      </c>
      <c r="G16" s="18">
        <f>SUM(G11:G15)</f>
        <v>0</v>
      </c>
      <c r="H16" s="19">
        <f>SUM(H11:H15)</f>
        <v>0</v>
      </c>
      <c r="I16" s="18">
        <f>SUM(I11:I15)</f>
        <v>54000</v>
      </c>
      <c r="J16" s="20">
        <v>3000</v>
      </c>
      <c r="K16" s="18">
        <f>SUM(K11:K15)</f>
        <v>0</v>
      </c>
      <c r="L16" s="20">
        <v>0</v>
      </c>
      <c r="M16" s="30"/>
    </row>
    <row r="17" spans="1:13" ht="59.25" customHeight="1">
      <c r="A17" s="89" t="s">
        <v>33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</row>
    <row r="18" spans="1:12" ht="16.5">
      <c r="A18" s="16"/>
      <c r="B18" s="16"/>
      <c r="C18" s="16"/>
      <c r="D18" s="16"/>
      <c r="E18" s="16"/>
      <c r="F18" s="16"/>
      <c r="G18" s="14"/>
      <c r="H18" s="14"/>
      <c r="I18" s="14"/>
      <c r="J18" s="14"/>
      <c r="K18" s="14"/>
      <c r="L18" s="14"/>
    </row>
    <row r="19" spans="1:12" ht="19.5" customHeight="1">
      <c r="A19" s="61" t="s">
        <v>13</v>
      </c>
      <c r="B19" s="61"/>
      <c r="C19" s="61"/>
      <c r="D19" s="61"/>
      <c r="E19" s="61"/>
      <c r="F19" s="61"/>
      <c r="G19" s="81" t="s">
        <v>23</v>
      </c>
      <c r="H19" s="81"/>
      <c r="I19" s="81"/>
      <c r="J19" s="81"/>
      <c r="K19" s="81"/>
      <c r="L19" s="81"/>
    </row>
    <row r="20" ht="19.5" customHeight="1">
      <c r="A20" s="10"/>
    </row>
    <row r="21" ht="16.5" customHeight="1">
      <c r="A21" s="10"/>
    </row>
    <row r="22" ht="19.5" customHeight="1">
      <c r="A22" s="10"/>
    </row>
    <row r="23" ht="19.5" customHeight="1">
      <c r="A23" s="10"/>
    </row>
    <row r="24" ht="19.5" customHeight="1">
      <c r="A24" s="10"/>
    </row>
    <row r="25" ht="19.5" customHeight="1">
      <c r="A25" s="10"/>
    </row>
    <row r="26" ht="19.5" customHeight="1">
      <c r="A26" s="10"/>
    </row>
    <row r="27" ht="19.5" customHeight="1">
      <c r="A27" s="10"/>
    </row>
    <row r="28" ht="19.5" customHeight="1">
      <c r="A28" s="10"/>
    </row>
    <row r="29" ht="19.5" customHeight="1">
      <c r="A29" s="10"/>
    </row>
    <row r="30" ht="19.5" customHeight="1">
      <c r="A30" s="10"/>
    </row>
    <row r="31" ht="19.5" customHeight="1">
      <c r="A31" s="10"/>
    </row>
    <row r="32" ht="10.5" customHeight="1">
      <c r="A32" s="10"/>
    </row>
    <row r="33" ht="16.5">
      <c r="A33" s="10"/>
    </row>
    <row r="34" ht="19.5" customHeight="1">
      <c r="A34" s="10"/>
    </row>
    <row r="35" ht="19.5" customHeight="1">
      <c r="A35" s="10"/>
    </row>
    <row r="36" ht="19.5" customHeight="1">
      <c r="A36" s="10"/>
    </row>
    <row r="37" ht="19.5" customHeight="1">
      <c r="A37" s="10"/>
    </row>
    <row r="38" ht="19.5" customHeight="1">
      <c r="A38" s="10"/>
    </row>
    <row r="39" ht="27.75" customHeight="1">
      <c r="A39" s="10"/>
    </row>
    <row r="40" ht="28.5" customHeight="1"/>
  </sheetData>
  <sheetProtection/>
  <mergeCells count="21">
    <mergeCell ref="D6:E6"/>
    <mergeCell ref="A19:F19"/>
    <mergeCell ref="G19:L19"/>
    <mergeCell ref="C9:F9"/>
    <mergeCell ref="A6:C6"/>
    <mergeCell ref="A16:E16"/>
    <mergeCell ref="G9:H9"/>
    <mergeCell ref="B9:B10"/>
    <mergeCell ref="A17:M17"/>
    <mergeCell ref="A9:A10"/>
    <mergeCell ref="M9:M10"/>
    <mergeCell ref="A1:M1"/>
    <mergeCell ref="A2:M2"/>
    <mergeCell ref="I9:J9"/>
    <mergeCell ref="A4:M4"/>
    <mergeCell ref="H8:M8"/>
    <mergeCell ref="A5:L5"/>
    <mergeCell ref="K9:L9"/>
    <mergeCell ref="A7:L7"/>
    <mergeCell ref="A8:G8"/>
    <mergeCell ref="A3:L3"/>
  </mergeCells>
  <printOptions/>
  <pageMargins left="0.15748031496062992" right="0.15748031496062992" top="0.1968503937007874" bottom="0.35433070866141736" header="0.31496062992125984" footer="0.31496062992125984"/>
  <pageSetup fitToHeight="1" fitToWidth="1"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K15"/>
  <sheetViews>
    <sheetView zoomScale="85" zoomScaleNormal="85" zoomScalePageLayoutView="0" workbookViewId="0" topLeftCell="A1">
      <selection activeCell="N9" sqref="N9"/>
    </sheetView>
  </sheetViews>
  <sheetFormatPr defaultColWidth="9.00390625" defaultRowHeight="15.75"/>
  <cols>
    <col min="1" max="1" width="6.875" style="0" customWidth="1"/>
    <col min="2" max="2" width="20.50390625" style="0" bestFit="1" customWidth="1"/>
    <col min="10" max="10" width="11.25390625" style="0" customWidth="1"/>
  </cols>
  <sheetData>
    <row r="1" spans="1:11" ht="78" customHeight="1">
      <c r="A1" s="103" t="s">
        <v>81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</row>
    <row r="2" spans="1:11" ht="12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34.5" customHeight="1">
      <c r="A3" s="105" t="s">
        <v>78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</row>
    <row r="4" spans="1:11" ht="19.5" customHeight="1">
      <c r="A4" s="51" t="s">
        <v>16</v>
      </c>
      <c r="B4" s="52" t="s">
        <v>5</v>
      </c>
      <c r="C4" s="106" t="s">
        <v>9</v>
      </c>
      <c r="D4" s="107"/>
      <c r="E4" s="107"/>
      <c r="F4" s="107"/>
      <c r="G4" s="107"/>
      <c r="H4" s="107"/>
      <c r="I4" s="107"/>
      <c r="J4" s="108"/>
      <c r="K4" s="52" t="s">
        <v>12</v>
      </c>
    </row>
    <row r="5" spans="1:11" ht="36.75" customHeight="1">
      <c r="A5" s="97">
        <v>1</v>
      </c>
      <c r="B5" s="94" t="s">
        <v>64</v>
      </c>
      <c r="C5" s="100" t="s">
        <v>55</v>
      </c>
      <c r="D5" s="101"/>
      <c r="E5" s="101"/>
      <c r="F5" s="101"/>
      <c r="G5" s="101"/>
      <c r="H5" s="101"/>
      <c r="I5" s="101"/>
      <c r="J5" s="102"/>
      <c r="K5" s="53" t="s">
        <v>10</v>
      </c>
    </row>
    <row r="6" spans="1:11" ht="24.75" customHeight="1">
      <c r="A6" s="98"/>
      <c r="B6" s="95"/>
      <c r="C6" s="100" t="s">
        <v>56</v>
      </c>
      <c r="D6" s="101"/>
      <c r="E6" s="101"/>
      <c r="F6" s="101"/>
      <c r="G6" s="101"/>
      <c r="H6" s="101"/>
      <c r="I6" s="101"/>
      <c r="J6" s="102"/>
      <c r="K6" s="53" t="s">
        <v>10</v>
      </c>
    </row>
    <row r="7" spans="1:11" ht="24.75" customHeight="1">
      <c r="A7" s="99"/>
      <c r="B7" s="96"/>
      <c r="C7" s="100" t="s">
        <v>57</v>
      </c>
      <c r="D7" s="101"/>
      <c r="E7" s="101"/>
      <c r="F7" s="101"/>
      <c r="G7" s="101"/>
      <c r="H7" s="101"/>
      <c r="I7" s="101"/>
      <c r="J7" s="102"/>
      <c r="K7" s="53" t="s">
        <v>11</v>
      </c>
    </row>
    <row r="8" spans="1:11" ht="24.75" customHeight="1">
      <c r="A8" s="97">
        <v>2</v>
      </c>
      <c r="B8" s="94" t="s">
        <v>65</v>
      </c>
      <c r="C8" s="100" t="s">
        <v>58</v>
      </c>
      <c r="D8" s="101"/>
      <c r="E8" s="101"/>
      <c r="F8" s="101"/>
      <c r="G8" s="101"/>
      <c r="H8" s="101"/>
      <c r="I8" s="101"/>
      <c r="J8" s="102"/>
      <c r="K8" s="53" t="s">
        <v>11</v>
      </c>
    </row>
    <row r="9" spans="1:11" ht="40.5" customHeight="1">
      <c r="A9" s="98"/>
      <c r="B9" s="95"/>
      <c r="C9" s="100" t="s">
        <v>59</v>
      </c>
      <c r="D9" s="101"/>
      <c r="E9" s="101"/>
      <c r="F9" s="101"/>
      <c r="G9" s="101"/>
      <c r="H9" s="101"/>
      <c r="I9" s="101"/>
      <c r="J9" s="102"/>
      <c r="K9" s="53"/>
    </row>
    <row r="10" spans="1:11" ht="48" customHeight="1">
      <c r="A10" s="99"/>
      <c r="B10" s="96"/>
      <c r="C10" s="100" t="s">
        <v>60</v>
      </c>
      <c r="D10" s="101"/>
      <c r="E10" s="101"/>
      <c r="F10" s="101"/>
      <c r="G10" s="101"/>
      <c r="H10" s="101"/>
      <c r="I10" s="101"/>
      <c r="J10" s="102"/>
      <c r="K10" s="53" t="s">
        <v>10</v>
      </c>
    </row>
    <row r="11" spans="1:11" ht="81" customHeight="1">
      <c r="A11" s="97">
        <v>3</v>
      </c>
      <c r="B11" s="94" t="s">
        <v>66</v>
      </c>
      <c r="C11" s="100" t="s">
        <v>61</v>
      </c>
      <c r="D11" s="101"/>
      <c r="E11" s="101"/>
      <c r="F11" s="101"/>
      <c r="G11" s="101"/>
      <c r="H11" s="101"/>
      <c r="I11" s="101"/>
      <c r="J11" s="102"/>
      <c r="K11" s="53" t="s">
        <v>10</v>
      </c>
    </row>
    <row r="12" spans="1:11" ht="24.75" customHeight="1">
      <c r="A12" s="99"/>
      <c r="B12" s="96"/>
      <c r="C12" s="100" t="s">
        <v>62</v>
      </c>
      <c r="D12" s="101"/>
      <c r="E12" s="101"/>
      <c r="F12" s="101"/>
      <c r="G12" s="101"/>
      <c r="H12" s="101"/>
      <c r="I12" s="101"/>
      <c r="J12" s="102"/>
      <c r="K12" s="53" t="s">
        <v>10</v>
      </c>
    </row>
    <row r="13" spans="1:11" ht="24.75" customHeight="1">
      <c r="A13" s="5"/>
      <c r="B13" s="6"/>
      <c r="C13" s="7"/>
      <c r="D13" s="7"/>
      <c r="E13" s="7"/>
      <c r="F13" s="7"/>
      <c r="G13" s="7"/>
      <c r="H13" s="7"/>
      <c r="I13" s="7"/>
      <c r="J13" s="7"/>
      <c r="K13" s="5"/>
    </row>
    <row r="14" spans="1:11" ht="24.75" customHeight="1">
      <c r="A14" s="5"/>
      <c r="B14" s="6"/>
      <c r="C14" s="7"/>
      <c r="D14" s="7"/>
      <c r="E14" s="7"/>
      <c r="F14" s="7"/>
      <c r="G14" s="7"/>
      <c r="H14" s="7"/>
      <c r="I14" s="7"/>
      <c r="J14" s="7"/>
      <c r="K14" s="5"/>
    </row>
    <row r="15" spans="1:9" ht="19.5">
      <c r="A15" s="61" t="s">
        <v>13</v>
      </c>
      <c r="B15" s="61"/>
      <c r="C15" s="61"/>
      <c r="D15" s="61"/>
      <c r="E15" s="2"/>
      <c r="F15" s="2"/>
      <c r="G15" s="61" t="s">
        <v>14</v>
      </c>
      <c r="H15" s="61"/>
      <c r="I15" s="61"/>
    </row>
  </sheetData>
  <sheetProtection/>
  <mergeCells count="19">
    <mergeCell ref="C10:J10"/>
    <mergeCell ref="C11:J11"/>
    <mergeCell ref="C12:J12"/>
    <mergeCell ref="A1:K1"/>
    <mergeCell ref="A3:K3"/>
    <mergeCell ref="C4:J4"/>
    <mergeCell ref="C5:J5"/>
    <mergeCell ref="C6:J6"/>
    <mergeCell ref="C7:J7"/>
    <mergeCell ref="A15:D15"/>
    <mergeCell ref="G15:I15"/>
    <mergeCell ref="B5:B7"/>
    <mergeCell ref="A5:A7"/>
    <mergeCell ref="B8:B10"/>
    <mergeCell ref="B11:B12"/>
    <mergeCell ref="A8:A10"/>
    <mergeCell ref="A11:A12"/>
    <mergeCell ref="C8:J8"/>
    <mergeCell ref="C9:J9"/>
  </mergeCells>
  <printOptions/>
  <pageMargins left="0.36" right="0.32" top="0.75" bottom="0.75" header="0.3" footer="0.3"/>
  <pageSetup fitToHeight="1" fitToWidth="1" horizontalDpi="600" verticalDpi="6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K13"/>
  <sheetViews>
    <sheetView tabSelected="1" zoomScalePageLayoutView="0" workbookViewId="0" topLeftCell="A1">
      <selection activeCell="Q10" sqref="Q10"/>
    </sheetView>
  </sheetViews>
  <sheetFormatPr defaultColWidth="9.00390625" defaultRowHeight="15.75"/>
  <cols>
    <col min="1" max="1" width="6.875" style="0" customWidth="1"/>
    <col min="2" max="2" width="20.50390625" style="0" bestFit="1" customWidth="1"/>
    <col min="10" max="10" width="11.25390625" style="0" customWidth="1"/>
  </cols>
  <sheetData>
    <row r="1" spans="1:11" ht="78" customHeight="1">
      <c r="A1" s="103" t="s">
        <v>80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</row>
    <row r="2" spans="1:11" ht="12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34.5" customHeight="1">
      <c r="A3" s="105" t="s">
        <v>79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</row>
    <row r="4" spans="1:11" ht="19.5" customHeight="1">
      <c r="A4" s="51" t="s">
        <v>16</v>
      </c>
      <c r="B4" s="52" t="s">
        <v>67</v>
      </c>
      <c r="C4" s="106" t="s">
        <v>9</v>
      </c>
      <c r="D4" s="107"/>
      <c r="E4" s="107"/>
      <c r="F4" s="107"/>
      <c r="G4" s="107"/>
      <c r="H4" s="107"/>
      <c r="I4" s="107"/>
      <c r="J4" s="108"/>
      <c r="K4" s="3" t="s">
        <v>12</v>
      </c>
    </row>
    <row r="5" spans="1:11" ht="24.75" customHeight="1">
      <c r="A5" s="54">
        <v>1</v>
      </c>
      <c r="B5" s="52" t="s">
        <v>63</v>
      </c>
      <c r="C5" s="100" t="s">
        <v>68</v>
      </c>
      <c r="D5" s="101"/>
      <c r="E5" s="101"/>
      <c r="F5" s="101"/>
      <c r="G5" s="101"/>
      <c r="H5" s="101"/>
      <c r="I5" s="101"/>
      <c r="J5" s="102"/>
      <c r="K5" s="4" t="s">
        <v>10</v>
      </c>
    </row>
    <row r="6" spans="1:11" ht="24.75" customHeight="1">
      <c r="A6" s="54">
        <v>2</v>
      </c>
      <c r="B6" s="52" t="s">
        <v>74</v>
      </c>
      <c r="C6" s="100" t="s">
        <v>69</v>
      </c>
      <c r="D6" s="101"/>
      <c r="E6" s="101"/>
      <c r="F6" s="101"/>
      <c r="G6" s="101"/>
      <c r="H6" s="101"/>
      <c r="I6" s="101"/>
      <c r="J6" s="102"/>
      <c r="K6" s="4" t="s">
        <v>10</v>
      </c>
    </row>
    <row r="7" spans="1:11" ht="24.75" customHeight="1">
      <c r="A7" s="54">
        <v>3</v>
      </c>
      <c r="B7" s="109" t="s">
        <v>75</v>
      </c>
      <c r="C7" s="100" t="s">
        <v>70</v>
      </c>
      <c r="D7" s="101"/>
      <c r="E7" s="101"/>
      <c r="F7" s="101"/>
      <c r="G7" s="101"/>
      <c r="H7" s="101"/>
      <c r="I7" s="101"/>
      <c r="J7" s="102"/>
      <c r="K7" s="4" t="s">
        <v>11</v>
      </c>
    </row>
    <row r="8" spans="1:11" ht="24.75" customHeight="1">
      <c r="A8" s="54">
        <v>4</v>
      </c>
      <c r="B8" s="109"/>
      <c r="C8" s="100" t="s">
        <v>71</v>
      </c>
      <c r="D8" s="101"/>
      <c r="E8" s="101"/>
      <c r="F8" s="101"/>
      <c r="G8" s="101"/>
      <c r="H8" s="101"/>
      <c r="I8" s="101"/>
      <c r="J8" s="102"/>
      <c r="K8" s="4" t="s">
        <v>11</v>
      </c>
    </row>
    <row r="9" spans="1:11" ht="24.75" customHeight="1">
      <c r="A9" s="54">
        <v>5</v>
      </c>
      <c r="B9" s="52" t="s">
        <v>76</v>
      </c>
      <c r="C9" s="100" t="s">
        <v>72</v>
      </c>
      <c r="D9" s="101"/>
      <c r="E9" s="101"/>
      <c r="F9" s="101"/>
      <c r="G9" s="101"/>
      <c r="H9" s="101"/>
      <c r="I9" s="101"/>
      <c r="J9" s="102"/>
      <c r="K9" s="4" t="s">
        <v>10</v>
      </c>
    </row>
    <row r="10" spans="1:11" ht="24.75" customHeight="1">
      <c r="A10" s="54">
        <v>6</v>
      </c>
      <c r="B10" s="52" t="s">
        <v>77</v>
      </c>
      <c r="C10" s="100" t="s">
        <v>73</v>
      </c>
      <c r="D10" s="101"/>
      <c r="E10" s="101"/>
      <c r="F10" s="101"/>
      <c r="G10" s="101"/>
      <c r="H10" s="101"/>
      <c r="I10" s="101"/>
      <c r="J10" s="102"/>
      <c r="K10" s="4" t="s">
        <v>10</v>
      </c>
    </row>
    <row r="11" spans="1:11" ht="24.75" customHeight="1">
      <c r="A11" s="5"/>
      <c r="B11" s="6"/>
      <c r="C11" s="7"/>
      <c r="D11" s="7"/>
      <c r="E11" s="7"/>
      <c r="F11" s="7"/>
      <c r="G11" s="7"/>
      <c r="H11" s="7"/>
      <c r="I11" s="7"/>
      <c r="J11" s="7"/>
      <c r="K11" s="5"/>
    </row>
    <row r="12" spans="1:11" ht="24.75" customHeight="1">
      <c r="A12" s="5"/>
      <c r="B12" s="6"/>
      <c r="C12" s="7"/>
      <c r="D12" s="7"/>
      <c r="E12" s="7"/>
      <c r="F12" s="7"/>
      <c r="G12" s="7"/>
      <c r="H12" s="7"/>
      <c r="I12" s="7"/>
      <c r="J12" s="7"/>
      <c r="K12" s="5"/>
    </row>
    <row r="13" spans="1:9" ht="19.5">
      <c r="A13" s="61" t="s">
        <v>13</v>
      </c>
      <c r="B13" s="61"/>
      <c r="C13" s="61"/>
      <c r="D13" s="61"/>
      <c r="E13" s="2"/>
      <c r="F13" s="2"/>
      <c r="G13" s="61" t="s">
        <v>14</v>
      </c>
      <c r="H13" s="61"/>
      <c r="I13" s="61"/>
    </row>
  </sheetData>
  <sheetProtection/>
  <mergeCells count="12">
    <mergeCell ref="C10:J10"/>
    <mergeCell ref="A1:K1"/>
    <mergeCell ref="B7:B8"/>
    <mergeCell ref="A13:D13"/>
    <mergeCell ref="G13:I13"/>
    <mergeCell ref="A3:K3"/>
    <mergeCell ref="C4:J4"/>
    <mergeCell ref="C5:J5"/>
    <mergeCell ref="C6:J6"/>
    <mergeCell ref="C7:J7"/>
    <mergeCell ref="C8:J8"/>
    <mergeCell ref="C9:J9"/>
  </mergeCells>
  <printOptions/>
  <pageMargins left="0.36" right="0.32" top="0.75" bottom="0.75" header="0.3" footer="0.3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新生醫護管理專科學校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2023-06-13T13:48:37Z</cp:lastPrinted>
  <dcterms:created xsi:type="dcterms:W3CDTF">2014-04-03T08:22:46Z</dcterms:created>
  <dcterms:modified xsi:type="dcterms:W3CDTF">2023-06-15T05:07:27Z</dcterms:modified>
  <cp:category/>
  <cp:version/>
  <cp:contentType/>
  <cp:contentStatus/>
</cp:coreProperties>
</file>